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9005" windowHeight="11415"/>
  </bookViews>
  <sheets>
    <sheet name="Auto Discount" sheetId="1" r:id="rId1"/>
  </sheets>
  <definedNames>
    <definedName name="_xlnm.Print_Area" localSheetId="0">'Auto Discount'!$A$1:$C$75</definedName>
  </definedNames>
  <calcPr calcId="145621"/>
</workbook>
</file>

<file path=xl/calcChain.xml><?xml version="1.0" encoding="utf-8"?>
<calcChain xmlns="http://schemas.openxmlformats.org/spreadsheetml/2006/main">
  <c r="C78" i="1" l="1"/>
  <c r="C77" i="1" l="1"/>
</calcChain>
</file>

<file path=xl/sharedStrings.xml><?xml version="1.0" encoding="utf-8"?>
<sst xmlns="http://schemas.openxmlformats.org/spreadsheetml/2006/main" count="77" uniqueCount="75">
  <si>
    <t>INSURANCE PREMIUM DISCOUNTS</t>
  </si>
  <si>
    <t>AUTO PROGRAM</t>
  </si>
  <si>
    <t>UNEARNED</t>
  </si>
  <si>
    <t>EARNED</t>
  </si>
  <si>
    <t>AUTO</t>
  </si>
  <si>
    <t>REPORTING ENTITY</t>
  </si>
  <si>
    <t>DISCOUNT</t>
  </si>
  <si>
    <t>ADMINISTRATION</t>
  </si>
  <si>
    <t>ADMINISTRATION PUBLIC DEFENDERS OFFICE</t>
  </si>
  <si>
    <t>AGRICULTURE</t>
  </si>
  <si>
    <t>AUDITORS OFFICE</t>
  </si>
  <si>
    <t>COMMERCE</t>
  </si>
  <si>
    <t>COMMISSIONER OF POLITICAL PRACTICES</t>
  </si>
  <si>
    <t>CORRECTIONS</t>
  </si>
  <si>
    <t>ENVIRONMENTAL QUALITY</t>
  </si>
  <si>
    <t>FISH, WILDLIFE &amp; PARKS</t>
  </si>
  <si>
    <t>JUSTICE</t>
  </si>
  <si>
    <t>LABOR &amp; INDUSTRY</t>
  </si>
  <si>
    <t>LIVESTOCK</t>
  </si>
  <si>
    <t>MILITARY AFFAIRS</t>
  </si>
  <si>
    <t>NATURAL RESOURCES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</si>
  <si>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</si>
  <si>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</si>
  <si>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</si>
  <si>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</si>
  <si>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</si>
  <si>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</si>
  <si>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</si>
  <si>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OFFICE OF PUBLIC INSTRUCTION</t>
  </si>
  <si>
    <t>PUBLIC HEALTH &amp; HUMAN SERVICES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</si>
  <si>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</si>
  <si>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</si>
  <si>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</si>
  <si>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</si>
  <si>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</si>
  <si>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</si>
  <si>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COMMISSIONER OF HIGHER EDUCATION</t>
  </si>
  <si>
    <t>MSU AGRICULTURAL EXPERIMENT STATIONS</t>
  </si>
  <si>
    <t>MSU BILLINGS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</si>
  <si>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</si>
  <si>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</si>
  <si>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</si>
  <si>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</si>
  <si>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</si>
  <si>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</si>
  <si>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</si>
  <si>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</si>
  <si>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>Note #1- Administration includes Teachers Retirement and Public Employees Retirement Division.</t>
  </si>
  <si>
    <t>Note #2- Commerce includes the Montana Heritage Commission.</t>
  </si>
  <si>
    <t>ADMINISTRATION PUBLIC EMPLOYEES RETIREMENT DIVISION</t>
  </si>
  <si>
    <t>Note #3- Justice includes the Board of Crime Control.</t>
  </si>
  <si>
    <t>MONTANA STATE LIBRARY</t>
  </si>
  <si>
    <t>UM HELENA COLLEGE</t>
  </si>
  <si>
    <t>MSU GREAT FALLS COLLEGE</t>
  </si>
  <si>
    <t>ADMINISTRATION TEACHERS RETIREMENT</t>
  </si>
  <si>
    <t>JUSTICE BOARD OF CRIME CONTROL</t>
  </si>
  <si>
    <t>Total Discount</t>
  </si>
  <si>
    <t>FY 2016</t>
  </si>
  <si>
    <t>Denotes elected to participate in 2015.</t>
  </si>
  <si>
    <t>COMMERCE MONTANA HERITAGE COMMISSION</t>
  </si>
  <si>
    <t>CORRECTIONS BOARD OF PARDONS</t>
  </si>
  <si>
    <t>CORRECTIONS MONTANA WOMEN'S PRISON</t>
  </si>
  <si>
    <t>CORRECTIONS PINE HILLS YOUTH CORRECTIONAL FACILITY</t>
  </si>
  <si>
    <t>CORRECTIONS PRISON INDUSTRIES</t>
  </si>
  <si>
    <t>CORRECTIONS RIVERSIDE YOUTH CORRECTIONAL FACILITY</t>
  </si>
  <si>
    <t>CORRECTIONS STATE PRISON</t>
  </si>
  <si>
    <t>CORRECTIONS TREASURE STATE CORRECTIONAL TRAINING CENTER</t>
  </si>
  <si>
    <t>TRANSPORTATION-MOTOR POOL</t>
  </si>
  <si>
    <t>TRANSPORTATION-EQUIPMENT</t>
  </si>
  <si>
    <t>PUBLIC HEALTH &amp; HUMAN SERVICES MENTAL HEALTH NURSING CARE CENTER</t>
  </si>
  <si>
    <t>PUBLIC HEALTH &amp; HUMAN SERVICES MONTANA CHEMICAL DEPENDENCY CENTER</t>
  </si>
  <si>
    <t>PUBLIC HEALTH &amp; HUMAN SERVICES MONTANA DEVELOPMENTAL CENTER</t>
  </si>
  <si>
    <t>PUBLIC HEALTH &amp; HUMAN SERVICES STATE HOSPITAL</t>
  </si>
  <si>
    <t>PUBLIC HEALTH &amp; HUMAN SERVICES VETERAN'S HOME- COLUMBIA FALLS</t>
  </si>
  <si>
    <t>PUBLIC HEALTH &amp; HUMAN SERVICES VETERAN'S HOME- GLENDIVE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</si>
</sst>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5A5A5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5" borderId="15" applyNumberFormat="0" applyAlignment="0" applyProtection="0"/>
  </cellStyleXfs>
  <cellXfs count="43">
    <xf numFmtId="0" fontId="0" fillId="0" borderId="0" xfId="0"/>
    <xf numFmtId="0" fontId="3" fillId="0" borderId="0" xfId="0" applyFont="1" applyFill="1" applyBorder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164" fontId="4" fillId="0" borderId="0" xfId="0" applyNumberFormat="1" applyFont="1" applyBorder="1" applyAlignment="1">
      <alignment horizontal="centerContinuous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0" fontId="4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0" borderId="4" xfId="0" applyFont="1" applyFill="1" applyBorder="1" applyAlignment="1">
      <alignment shrinkToFit="1"/>
    </xf>
    <xf numFmtId="9" fontId="3" fillId="0" borderId="5" xfId="1" applyFont="1" applyFill="1" applyBorder="1" applyAlignment="1">
      <alignment shrinkToFit="1"/>
    </xf>
    <xf numFmtId="166" fontId="3" fillId="0" borderId="0" xfId="0" applyNumberFormat="1" applyFont="1" applyFill="1"/>
    <xf numFmtId="3" fontId="4" fillId="3" borderId="10" xfId="0" applyNumberFormat="1" applyFont="1" applyFill="1" applyBorder="1"/>
    <xf numFmtId="3" fontId="4" fillId="0" borderId="0" xfId="0" applyNumberFormat="1" applyFont="1" applyBorder="1"/>
    <xf numFmtId="3" fontId="4" fillId="0" borderId="13" xfId="0" applyNumberFormat="1" applyFont="1" applyBorder="1"/>
    <xf numFmtId="0" fontId="3" fillId="2" borderId="0" xfId="0" applyFont="1" applyFill="1" applyBorder="1"/>
    <xf numFmtId="0" fontId="3" fillId="2" borderId="14" xfId="0" applyFont="1" applyFill="1" applyBorder="1"/>
    <xf numFmtId="0" fontId="3" fillId="4" borderId="0" xfId="0" applyFont="1" applyFill="1" applyBorder="1"/>
    <xf numFmtId="0" fontId="3" fillId="0" borderId="4" xfId="0" applyFont="1" applyFill="1" applyBorder="1"/>
    <xf numFmtId="166" fontId="3" fillId="0" borderId="0" xfId="0" applyNumberFormat="1" applyFont="1" applyFill="1" applyBorder="1"/>
    <xf numFmtId="165" fontId="3" fillId="0" borderId="0" xfId="0" applyNumberFormat="1" applyFont="1" applyFill="1"/>
    <xf numFmtId="43" fontId="3" fillId="0" borderId="0" xfId="0" applyNumberFormat="1" applyFont="1" applyFill="1"/>
    <xf numFmtId="43" fontId="3" fillId="0" borderId="0" xfId="0" applyNumberFormat="1" applyFont="1" applyFill="1" applyBorder="1"/>
    <xf numFmtId="166" fontId="5" fillId="0" borderId="0" xfId="0" applyNumberFormat="1" applyFont="1" applyFill="1" applyBorder="1"/>
    <xf numFmtId="166" fontId="3" fillId="0" borderId="5" xfId="2" applyNumberFormat="1" applyFont="1" applyFill="1" applyBorder="1"/>
    <xf numFmtId="166" fontId="4" fillId="3" borderId="11" xfId="2" applyNumberFormat="1" applyFont="1" applyFill="1" applyBorder="1"/>
    <xf numFmtId="166" fontId="4" fillId="3" borderId="12" xfId="2" applyNumberFormat="1" applyFont="1" applyFill="1" applyBorder="1"/>
    <xf numFmtId="166" fontId="3" fillId="0" borderId="0" xfId="2" applyNumberFormat="1" applyFont="1" applyFill="1" applyBorder="1"/>
    <xf numFmtId="0" fontId="4" fillId="0" borderId="0" xfId="0" applyFont="1" applyFill="1" applyBorder="1" applyAlignment="1">
      <alignment horizontal="center"/>
    </xf>
    <xf numFmtId="165" fontId="6" fillId="5" borderId="15" xfId="3" applyNumberFormat="1" applyAlignment="1">
      <alignment horizontal="right"/>
    </xf>
    <xf numFmtId="166" fontId="6" fillId="5" borderId="15" xfId="3" applyNumberFormat="1"/>
    <xf numFmtId="0" fontId="3" fillId="0" borderId="14" xfId="0" applyFont="1" applyFill="1" applyBorder="1"/>
    <xf numFmtId="0" fontId="3" fillId="0" borderId="5" xfId="0" applyFont="1" applyFill="1" applyBorder="1" applyAlignment="1">
      <alignment shrinkToFit="1"/>
    </xf>
    <xf numFmtId="0" fontId="2" fillId="0" borderId="0" xfId="0" applyFont="1" applyBorder="1" applyAlignment="1">
      <alignment horizontal="center"/>
    </xf>
  </cellXfs>
  <cellStyles count="4">
    <cellStyle name="Check Cell" xfId="3" builtinId="23"/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94"/>
  <sheetViews>
    <sheetView tabSelected="1" zoomScaleNormal="100" zoomScaleSheetLayoutView="100" workbookViewId="0">
      <pane ySplit="9" topLeftCell="A34" activePane="bottomLeft" state="frozen"/>
      <selection pane="bottomLeft" activeCell="C43" sqref="C43"/>
    </sheetView>
  </sheetViews>
  <sheetFormatPr defaultRowHeight="14.25" x14ac:dyDescent="0.2"/>
  <cols>
    <col min="1" max="1" width="83" style="5" customWidth="1"/>
    <col min="2" max="2" width="20.7109375" style="6" customWidth="1"/>
    <col min="3" max="4" width="20.7109375" style="7" customWidth="1"/>
    <col min="5" max="5" width="9.140625" style="3"/>
    <col min="6" max="6" width="10.42578125" style="3" bestFit="1" customWidth="1"/>
    <col min="7" max="16384" width="9.140625" style="3"/>
  </cols>
  <sheetData>
    <row r="1" spans="1:6" ht="18" x14ac:dyDescent="0.25">
      <c r="A1" s="42" t="s">
        <v>0</v>
      </c>
      <c r="B1" s="42"/>
      <c r="C1" s="42"/>
      <c r="D1" s="2"/>
    </row>
    <row r="2" spans="1:6" ht="18" x14ac:dyDescent="0.25">
      <c r="A2" s="42" t="s">
        <v>57</v>
      </c>
      <c r="B2" s="42"/>
      <c r="C2" s="42"/>
      <c r="D2" s="2"/>
    </row>
    <row r="3" spans="1:6" ht="18" x14ac:dyDescent="0.25">
      <c r="A3" s="42" t="s">
        <v>1</v>
      </c>
      <c r="B3" s="42"/>
      <c r="C3" s="42"/>
      <c r="D3" s="2"/>
    </row>
    <row r="4" spans="1:6" ht="15" x14ac:dyDescent="0.25">
      <c r="A4" s="4"/>
      <c r="B4" s="1"/>
      <c r="C4" s="2"/>
      <c r="D4" s="2"/>
    </row>
    <row r="5" spans="1:6" ht="15" x14ac:dyDescent="0.25">
      <c r="A5" s="4"/>
      <c r="B5" s="1"/>
      <c r="C5" s="2"/>
      <c r="D5" s="2"/>
    </row>
    <row r="6" spans="1:6" ht="15" thickBot="1" x14ac:dyDescent="0.25"/>
    <row r="7" spans="1:6" s="11" customFormat="1" ht="15.75" customHeight="1" x14ac:dyDescent="0.25">
      <c r="A7" s="8"/>
      <c r="B7" s="9" t="s">
        <v>2</v>
      </c>
      <c r="C7" s="10" t="s">
        <v>3</v>
      </c>
      <c r="D7" s="37"/>
    </row>
    <row r="8" spans="1:6" s="11" customFormat="1" ht="15.75" customHeight="1" x14ac:dyDescent="0.25">
      <c r="A8" s="12"/>
      <c r="B8" s="13" t="s">
        <v>4</v>
      </c>
      <c r="C8" s="14" t="s">
        <v>4</v>
      </c>
      <c r="D8" s="37"/>
    </row>
    <row r="9" spans="1:6" s="11" customFormat="1" ht="15.75" thickBot="1" x14ac:dyDescent="0.3">
      <c r="A9" s="15" t="s">
        <v>5</v>
      </c>
      <c r="B9" s="16" t="s">
        <v>6</v>
      </c>
      <c r="C9" s="17" t="s">
        <v>6</v>
      </c>
      <c r="D9" s="37"/>
    </row>
    <row r="10" spans="1:6" s="7" customFormat="1" x14ac:dyDescent="0.2">
      <c r="A10" s="6" t="s">
        <v>7</v>
      </c>
      <c r="B10" s="33"/>
      <c r="C10" s="33">
        <v>996.30000000000007</v>
      </c>
      <c r="D10" s="36"/>
      <c r="F10" s="30"/>
    </row>
    <row r="11" spans="1:6" s="7" customFormat="1" hidden="1" x14ac:dyDescent="0.2">
      <c r="A11" s="41" t="s">
        <v>54</v>
      </c>
      <c r="B11" s="33"/>
      <c r="C11" s="33"/>
      <c r="D11" s="36"/>
    </row>
    <row r="12" spans="1:6" s="7" customFormat="1" hidden="1" x14ac:dyDescent="0.2">
      <c r="A12" s="18" t="s">
        <v>49</v>
      </c>
      <c r="B12" s="33"/>
      <c r="C12" s="33"/>
      <c r="D12" s="36"/>
    </row>
    <row r="13" spans="1:6" s="7" customFormat="1" x14ac:dyDescent="0.2">
      <c r="A13" s="6" t="s">
        <v>8</v>
      </c>
      <c r="B13" s="33"/>
      <c r="C13" s="33">
        <v>541.90000000000009</v>
      </c>
      <c r="D13" s="36"/>
    </row>
    <row r="14" spans="1:6" s="7" customFormat="1" x14ac:dyDescent="0.2">
      <c r="A14" s="6" t="s">
        <v>9</v>
      </c>
      <c r="B14" s="33"/>
      <c r="C14" s="33">
        <v>1933.2</v>
      </c>
      <c r="D14" s="36"/>
    </row>
    <row r="15" spans="1:6" s="7" customFormat="1" x14ac:dyDescent="0.2">
      <c r="A15" s="6" t="s">
        <v>10</v>
      </c>
      <c r="B15" s="33"/>
      <c r="C15" s="33">
        <v>39</v>
      </c>
      <c r="D15" s="36"/>
    </row>
    <row r="16" spans="1:6" s="7" customFormat="1" x14ac:dyDescent="0.2">
      <c r="A16" s="6" t="s">
        <v>11</v>
      </c>
      <c r="B16" s="33"/>
      <c r="C16" s="33">
        <v>97.4</v>
      </c>
      <c r="D16" s="36"/>
    </row>
    <row r="17" spans="1:6" s="7" customFormat="1" x14ac:dyDescent="0.2">
      <c r="A17" s="18" t="s">
        <v>59</v>
      </c>
      <c r="B17" s="33"/>
      <c r="C17" s="33">
        <v>80.200000000000017</v>
      </c>
      <c r="D17" s="36"/>
    </row>
    <row r="18" spans="1:6" s="7" customFormat="1" x14ac:dyDescent="0.2">
      <c r="A18" s="18" t="s">
        <v>12</v>
      </c>
      <c r="B18" s="33">
        <v>0</v>
      </c>
      <c r="C18" s="33"/>
      <c r="D18" s="36"/>
    </row>
    <row r="19" spans="1:6" s="7" customFormat="1" x14ac:dyDescent="0.2">
      <c r="A19" s="6" t="s">
        <v>13</v>
      </c>
      <c r="B19" s="33"/>
      <c r="C19" s="33">
        <v>1937.8000000000002</v>
      </c>
      <c r="D19" s="36"/>
      <c r="F19" s="20"/>
    </row>
    <row r="20" spans="1:6" s="7" customFormat="1" x14ac:dyDescent="0.2">
      <c r="A20" s="18" t="s">
        <v>60</v>
      </c>
      <c r="B20" s="33"/>
      <c r="C20" s="33">
        <v>0</v>
      </c>
      <c r="D20" s="36"/>
    </row>
    <row r="21" spans="1:6" x14ac:dyDescent="0.2">
      <c r="A21" s="18" t="s">
        <v>61</v>
      </c>
      <c r="B21" s="33"/>
      <c r="C21" s="33">
        <v>73.900000000000006</v>
      </c>
      <c r="D21" s="36"/>
    </row>
    <row r="22" spans="1:6" x14ac:dyDescent="0.2">
      <c r="A22" s="18" t="s">
        <v>62</v>
      </c>
      <c r="B22" s="33"/>
      <c r="C22" s="33">
        <v>167.4</v>
      </c>
      <c r="D22" s="36"/>
    </row>
    <row r="23" spans="1:6" x14ac:dyDescent="0.2">
      <c r="A23" s="18" t="s">
        <v>63</v>
      </c>
      <c r="B23" s="33"/>
      <c r="C23" s="33">
        <v>2031.2</v>
      </c>
      <c r="D23" s="36"/>
    </row>
    <row r="24" spans="1:6" x14ac:dyDescent="0.2">
      <c r="A24" s="18" t="s">
        <v>64</v>
      </c>
      <c r="B24" s="33"/>
      <c r="C24" s="33">
        <v>83.9</v>
      </c>
      <c r="D24" s="36"/>
    </row>
    <row r="25" spans="1:6" x14ac:dyDescent="0.2">
      <c r="A25" s="18" t="s">
        <v>65</v>
      </c>
      <c r="B25" s="33"/>
      <c r="C25" s="33">
        <v>3208.6</v>
      </c>
      <c r="D25" s="36"/>
    </row>
    <row r="26" spans="1:6" x14ac:dyDescent="0.2">
      <c r="A26" s="18" t="s">
        <v>66</v>
      </c>
      <c r="B26" s="33"/>
      <c r="C26" s="33">
        <v>26.300000000000004</v>
      </c>
      <c r="D26" s="36"/>
    </row>
    <row r="27" spans="1:6" x14ac:dyDescent="0.2">
      <c r="A27" s="6" t="s">
        <v>14</v>
      </c>
      <c r="B27" s="33">
        <v>1976.2</v>
      </c>
      <c r="C27" s="33"/>
      <c r="D27" s="36"/>
    </row>
    <row r="28" spans="1:6" x14ac:dyDescent="0.2">
      <c r="A28" s="6" t="s">
        <v>15</v>
      </c>
      <c r="B28" s="33"/>
      <c r="C28" s="33">
        <v>5086.7000000000007</v>
      </c>
      <c r="D28" s="36"/>
    </row>
    <row r="29" spans="1:6" x14ac:dyDescent="0.2">
      <c r="A29" s="6" t="s">
        <v>16</v>
      </c>
      <c r="B29" s="33"/>
      <c r="C29" s="33">
        <v>18789.300000000003</v>
      </c>
      <c r="D29" s="36"/>
    </row>
    <row r="30" spans="1:6" x14ac:dyDescent="0.2">
      <c r="A30" s="18" t="s">
        <v>55</v>
      </c>
      <c r="B30" s="33"/>
      <c r="C30" s="33">
        <v>21.400000000000002</v>
      </c>
      <c r="D30" s="36"/>
    </row>
    <row r="31" spans="1:6" x14ac:dyDescent="0.2">
      <c r="A31" s="6" t="s">
        <v>17</v>
      </c>
      <c r="B31" s="33"/>
      <c r="C31" s="33">
        <v>4162.5</v>
      </c>
      <c r="D31" s="36"/>
    </row>
    <row r="32" spans="1:6" x14ac:dyDescent="0.2">
      <c r="A32" s="6" t="s">
        <v>18</v>
      </c>
      <c r="B32" s="33">
        <v>1193.5999999999999</v>
      </c>
      <c r="C32" s="33"/>
      <c r="D32" s="36"/>
    </row>
    <row r="33" spans="1:6" x14ac:dyDescent="0.2">
      <c r="A33" s="18" t="s">
        <v>19</v>
      </c>
      <c r="B33" s="33">
        <v>2507.5000000000005</v>
      </c>
      <c r="C33" s="33"/>
      <c r="D33" s="36"/>
    </row>
    <row r="34" spans="1:6" x14ac:dyDescent="0.2">
      <c r="A34" s="6" t="s">
        <v>20</v>
      </c>
      <c r="B34" s="33"/>
      <c r="C34" s="33">
        <v>11560.2</v>
      </c>
      <c r="D34" s="36"/>
    </row>
    <row r="35" spans="1:6" x14ac:dyDescent="0.2">
      <c r="A35" s="6" t="s">
        <v>21</v>
      </c>
      <c r="B35" s="33"/>
      <c r="C35" s="33">
        <v>3336.0000000000005</v>
      </c>
      <c r="D35" s="36"/>
    </row>
    <row r="36" spans="1:6" s="7" customFormat="1" x14ac:dyDescent="0.2">
      <c r="A36" s="6" t="s">
        <v>22</v>
      </c>
      <c r="B36" s="33"/>
      <c r="C36" s="33">
        <v>347.1</v>
      </c>
      <c r="D36" s="36"/>
    </row>
    <row r="37" spans="1:6" s="7" customFormat="1" x14ac:dyDescent="0.2">
      <c r="A37" s="18" t="s">
        <v>67</v>
      </c>
      <c r="B37" s="33"/>
      <c r="C37" s="33">
        <v>12371.2</v>
      </c>
      <c r="D37" s="36"/>
    </row>
    <row r="38" spans="1:6" s="7" customFormat="1" x14ac:dyDescent="0.2">
      <c r="A38" s="18" t="s">
        <v>68</v>
      </c>
      <c r="B38" s="33"/>
      <c r="C38" s="33">
        <v>27744.5</v>
      </c>
      <c r="D38" s="36"/>
      <c r="F38" s="29"/>
    </row>
    <row r="39" spans="1:6" s="7" customFormat="1" x14ac:dyDescent="0.2">
      <c r="A39" s="18" t="s">
        <v>23</v>
      </c>
      <c r="B39" s="33">
        <v>41.800000000000004</v>
      </c>
      <c r="C39" s="33"/>
      <c r="D39" s="36"/>
    </row>
    <row r="40" spans="1:6" s="7" customFormat="1" x14ac:dyDescent="0.2">
      <c r="A40" s="18" t="s">
        <v>24</v>
      </c>
      <c r="B40" s="33">
        <v>0</v>
      </c>
      <c r="C40" s="33"/>
      <c r="D40" s="36"/>
    </row>
    <row r="41" spans="1:6" s="7" customFormat="1" x14ac:dyDescent="0.2">
      <c r="A41" s="18" t="s">
        <v>25</v>
      </c>
      <c r="B41" s="33">
        <v>0</v>
      </c>
      <c r="C41" s="33"/>
      <c r="D41" s="36"/>
    </row>
    <row r="42" spans="1:6" s="7" customFormat="1" x14ac:dyDescent="0.2">
      <c r="A42" s="18" t="s">
        <v>26</v>
      </c>
      <c r="B42" s="33">
        <v>0</v>
      </c>
      <c r="C42" s="33"/>
      <c r="D42" s="36"/>
    </row>
    <row r="43" spans="1:6" s="7" customFormat="1" x14ac:dyDescent="0.2">
      <c r="A43" s="19" t="s">
        <v>27</v>
      </c>
      <c r="B43" s="33">
        <v>1.5</v>
      </c>
      <c r="C43" s="33"/>
      <c r="D43" s="36"/>
    </row>
    <row r="44" spans="1:6" s="7" customFormat="1" x14ac:dyDescent="0.2">
      <c r="A44" s="6" t="s">
        <v>51</v>
      </c>
      <c r="B44" s="33"/>
      <c r="C44" s="33">
        <v>45.7</v>
      </c>
      <c r="D44" s="36"/>
    </row>
    <row r="45" spans="1:6" s="7" customFormat="1" x14ac:dyDescent="0.2">
      <c r="A45" s="18" t="s">
        <v>28</v>
      </c>
      <c r="B45" s="33">
        <v>152.9</v>
      </c>
      <c r="C45" s="33"/>
      <c r="D45" s="36"/>
    </row>
    <row r="46" spans="1:6" s="7" customFormat="1" x14ac:dyDescent="0.2">
      <c r="A46" s="6" t="s">
        <v>29</v>
      </c>
      <c r="B46" s="33"/>
      <c r="C46" s="33">
        <v>5376.1</v>
      </c>
      <c r="D46" s="36"/>
    </row>
    <row r="47" spans="1:6" s="7" customFormat="1" x14ac:dyDescent="0.2">
      <c r="A47" s="18" t="s">
        <v>69</v>
      </c>
      <c r="B47" s="33"/>
      <c r="C47" s="33">
        <v>314.5</v>
      </c>
      <c r="D47" s="36"/>
    </row>
    <row r="48" spans="1:6" s="7" customFormat="1" x14ac:dyDescent="0.2">
      <c r="A48" s="18" t="s">
        <v>70</v>
      </c>
      <c r="B48" s="33"/>
      <c r="C48" s="33">
        <v>91.2</v>
      </c>
      <c r="D48" s="36"/>
    </row>
    <row r="49" spans="1:31" s="7" customFormat="1" x14ac:dyDescent="0.2">
      <c r="A49" s="18" t="s">
        <v>71</v>
      </c>
      <c r="B49" s="33"/>
      <c r="C49" s="33">
        <v>1012.9</v>
      </c>
      <c r="D49" s="36"/>
    </row>
    <row r="50" spans="1:31" s="7" customFormat="1" x14ac:dyDescent="0.2">
      <c r="A50" s="18" t="s">
        <v>72</v>
      </c>
      <c r="B50" s="33"/>
      <c r="C50" s="33">
        <v>774.2</v>
      </c>
      <c r="D50" s="36"/>
    </row>
    <row r="51" spans="1:31" s="7" customFormat="1" x14ac:dyDescent="0.2">
      <c r="A51" s="18" t="s">
        <v>73</v>
      </c>
      <c r="B51" s="33"/>
      <c r="C51" s="33">
        <v>327.8</v>
      </c>
      <c r="D51" s="36"/>
    </row>
    <row r="52" spans="1:31" s="7" customFormat="1" x14ac:dyDescent="0.2">
      <c r="A52" s="18" t="s">
        <v>74</v>
      </c>
      <c r="B52" s="33"/>
      <c r="C52" s="33">
        <v>155.80000000000001</v>
      </c>
      <c r="D52" s="36"/>
      <c r="E52" s="6"/>
      <c r="F52" s="2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s="7" customFormat="1" x14ac:dyDescent="0.2">
      <c r="A53" s="18" t="s">
        <v>30</v>
      </c>
      <c r="B53" s="33">
        <v>110.9</v>
      </c>
      <c r="C53" s="33"/>
      <c r="D53" s="3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s="7" customFormat="1" x14ac:dyDescent="0.2">
      <c r="A54" s="19" t="s">
        <v>31</v>
      </c>
      <c r="B54" s="33">
        <v>22.1</v>
      </c>
      <c r="C54" s="33"/>
      <c r="D54" s="3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s="7" customFormat="1" x14ac:dyDescent="0.2">
      <c r="A55" s="18" t="s">
        <v>32</v>
      </c>
      <c r="B55" s="33">
        <v>0</v>
      </c>
      <c r="C55" s="33"/>
      <c r="D55" s="3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s="7" customFormat="1" x14ac:dyDescent="0.2">
      <c r="A56" s="18" t="s">
        <v>33</v>
      </c>
      <c r="B56" s="33">
        <v>450.20000000000005</v>
      </c>
      <c r="C56" s="33"/>
      <c r="D56" s="3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s="7" customFormat="1" x14ac:dyDescent="0.2">
      <c r="A57" s="6" t="s">
        <v>34</v>
      </c>
      <c r="B57" s="33"/>
      <c r="C57" s="33">
        <v>1080.0999999999999</v>
      </c>
      <c r="D57" s="3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1:31" s="7" customFormat="1" x14ac:dyDescent="0.2">
      <c r="A58" s="18" t="s">
        <v>35</v>
      </c>
      <c r="B58" s="33">
        <v>1023.6000000000001</v>
      </c>
      <c r="C58" s="33"/>
      <c r="D58" s="3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spans="1:31" s="7" customFormat="1" x14ac:dyDescent="0.2">
      <c r="A59" s="18" t="s">
        <v>36</v>
      </c>
      <c r="B59" s="33">
        <v>0</v>
      </c>
      <c r="C59" s="33"/>
      <c r="D59" s="36"/>
      <c r="E59" s="6"/>
      <c r="F59" s="31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spans="1:31" s="7" customFormat="1" x14ac:dyDescent="0.2">
      <c r="A60" s="18" t="s">
        <v>37</v>
      </c>
      <c r="B60" s="33">
        <v>5977.7000000000007</v>
      </c>
      <c r="C60" s="33"/>
      <c r="D60" s="3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1:31" s="7" customFormat="1" x14ac:dyDescent="0.2">
      <c r="A61" s="6" t="s">
        <v>38</v>
      </c>
      <c r="B61" s="33"/>
      <c r="C61" s="33">
        <v>2380.3000000000002</v>
      </c>
      <c r="D61" s="3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1:31" s="7" customFormat="1" x14ac:dyDescent="0.2">
      <c r="A62" s="18" t="s">
        <v>39</v>
      </c>
      <c r="B62" s="33">
        <v>7557.5000000000009</v>
      </c>
      <c r="C62" s="33"/>
      <c r="D62" s="3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spans="1:31" s="6" customFormat="1" x14ac:dyDescent="0.2">
      <c r="A63" s="6" t="s">
        <v>53</v>
      </c>
      <c r="B63" s="33">
        <v>339.5</v>
      </c>
      <c r="C63" s="33"/>
      <c r="D63" s="36"/>
    </row>
    <row r="64" spans="1:31" s="7" customFormat="1" x14ac:dyDescent="0.2">
      <c r="A64" s="18" t="s">
        <v>40</v>
      </c>
      <c r="B64" s="33">
        <v>895.6</v>
      </c>
      <c r="C64" s="33"/>
      <c r="D64" s="3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spans="1:36" x14ac:dyDescent="0.2">
      <c r="A65" s="18" t="s">
        <v>41</v>
      </c>
      <c r="B65" s="33">
        <v>1123.4000000000001</v>
      </c>
      <c r="C65" s="33"/>
      <c r="D65" s="36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6" x14ac:dyDescent="0.2">
      <c r="A66" s="6" t="s">
        <v>42</v>
      </c>
      <c r="B66" s="33"/>
      <c r="C66" s="33">
        <v>2320.3000000000002</v>
      </c>
      <c r="D66" s="36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1:36" x14ac:dyDescent="0.2">
      <c r="A67" s="6" t="s">
        <v>52</v>
      </c>
      <c r="B67" s="33"/>
      <c r="C67" s="33">
        <v>685.7</v>
      </c>
      <c r="D67" s="36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1:36" x14ac:dyDescent="0.2">
      <c r="A68" s="6" t="s">
        <v>43</v>
      </c>
      <c r="B68" s="33"/>
      <c r="C68" s="33">
        <v>13381.8</v>
      </c>
      <c r="D68" s="36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6" s="7" customFormat="1" x14ac:dyDescent="0.2">
      <c r="A69" s="6" t="s">
        <v>44</v>
      </c>
      <c r="B69" s="33"/>
      <c r="C69" s="33">
        <v>2941.6000000000004</v>
      </c>
      <c r="D69" s="3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spans="1:36" s="7" customFormat="1" ht="15" thickBot="1" x14ac:dyDescent="0.25">
      <c r="A70" s="6" t="s">
        <v>45</v>
      </c>
      <c r="B70" s="33"/>
      <c r="C70" s="33">
        <v>922.2</v>
      </c>
      <c r="D70" s="3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spans="1:36" s="23" customFormat="1" ht="15.75" thickBot="1" x14ac:dyDescent="0.3">
      <c r="A71" s="21" t="s">
        <v>46</v>
      </c>
      <c r="B71" s="34">
        <v>23374.000000000004</v>
      </c>
      <c r="C71" s="35">
        <v>126446.20000000003</v>
      </c>
      <c r="D71" s="36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6" s="25" customFormat="1" hidden="1" x14ac:dyDescent="0.2">
      <c r="A72" s="27" t="s">
        <v>47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40"/>
      <c r="AG72" s="40"/>
      <c r="AH72" s="40"/>
      <c r="AI72" s="40"/>
      <c r="AJ72" s="40"/>
    </row>
    <row r="73" spans="1:36" s="24" customFormat="1" hidden="1" x14ac:dyDescent="0.2">
      <c r="A73" s="27" t="s">
        <v>48</v>
      </c>
      <c r="B73" s="6"/>
      <c r="C73" s="6"/>
      <c r="D73" s="32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4" customFormat="1" hidden="1" x14ac:dyDescent="0.2">
      <c r="A74" s="27" t="s">
        <v>50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hidden="1" x14ac:dyDescent="0.2">
      <c r="A75" s="26" t="s">
        <v>58</v>
      </c>
      <c r="C75" s="6"/>
      <c r="D75" s="6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36" hidden="1" x14ac:dyDescent="0.2">
      <c r="C76" s="6"/>
      <c r="D76" s="6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6" ht="16.5" hidden="1" thickTop="1" thickBot="1" x14ac:dyDescent="0.3">
      <c r="B77" s="38" t="s">
        <v>56</v>
      </c>
      <c r="C77" s="39">
        <f>SUM(B71:C71)</f>
        <v>149820.20000000004</v>
      </c>
      <c r="D77" s="28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6" ht="16.5" hidden="1" thickTop="1" thickBot="1" x14ac:dyDescent="0.3">
      <c r="C78" s="39">
        <f>SUM(B10:C70)</f>
        <v>149820.20000000001</v>
      </c>
      <c r="D78" s="28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6" x14ac:dyDescent="0.2">
      <c r="C79" s="6"/>
      <c r="D79" s="6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6" x14ac:dyDescent="0.2">
      <c r="C80" s="6"/>
      <c r="D80" s="6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3:31" x14ac:dyDescent="0.2">
      <c r="C81" s="6"/>
      <c r="D81" s="6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3:31" x14ac:dyDescent="0.2">
      <c r="C82" s="6"/>
      <c r="D82" s="6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3:31" x14ac:dyDescent="0.2">
      <c r="C83" s="6"/>
      <c r="D83" s="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3:31" x14ac:dyDescent="0.2">
      <c r="C84" s="6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3:31" x14ac:dyDescent="0.2">
      <c r="C85" s="6"/>
      <c r="D85" s="6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3:31" x14ac:dyDescent="0.2">
      <c r="C86" s="6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3:31" x14ac:dyDescent="0.2">
      <c r="C87" s="6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3:31" x14ac:dyDescent="0.2">
      <c r="C88" s="6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3:31" x14ac:dyDescent="0.2">
      <c r="C89" s="6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3:31" x14ac:dyDescent="0.2">
      <c r="C90" s="6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3:31" x14ac:dyDescent="0.2">
      <c r="C91" s="6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3:31" x14ac:dyDescent="0.2">
      <c r="C92" s="6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3:31" x14ac:dyDescent="0.2">
      <c r="C93" s="6"/>
      <c r="D93" s="6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3:31" x14ac:dyDescent="0.2">
      <c r="C94" s="6"/>
      <c r="D94" s="6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</sheetData>
  <mergeCells count="3">
    <mergeCell ref="A1:C1"/>
    <mergeCell ref="A2:C2"/>
    <mergeCell ref="A3:C3"/>
  </mergeCells>
  <printOptions horizontalCentered="1" verticalCentered="1" gridLines="1"/>
  <pageMargins left="0.5" right="0.5" top="0.5" bottom="0.5" header="0.25" footer="0.18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Auto Discount</vt:lpstr>
      <vt:lpstr>'Auto Discount'!Print_Area</vt:lpstr>
    </vt:vector>
  </TitlesOfParts>
  <Company>State of Montana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 (RMTD)</cp:lastModifiedBy>
  <cp:lastPrinted>2015-06-25T17:22:23Z</cp:lastPrinted>
  <dcterms:created xsi:type="dcterms:W3CDTF">2009-06-30T23:10:18Z</dcterms:created>
  <dcterms:modified xsi:type="dcterms:W3CDTF">2015-07-14T19:03:22Z</dcterms:modified>
</cp:coreProperties>
</file>